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nda.pereira\Desktop\"/>
    </mc:Choice>
  </mc:AlternateContent>
  <bookViews>
    <workbookView xWindow="0" yWindow="0" windowWidth="21600" windowHeight="9630"/>
  </bookViews>
  <sheets>
    <sheet name="janeiro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B20" i="1"/>
  <c r="C20" i="1"/>
  <c r="D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B41" i="1"/>
  <c r="C41" i="1"/>
  <c r="D41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86" i="1" s="1"/>
  <c r="B59" i="1"/>
  <c r="C59" i="1"/>
  <c r="D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B81" i="1"/>
  <c r="C81" i="1"/>
  <c r="D81" i="1"/>
  <c r="E85" i="1"/>
  <c r="E81" i="1" l="1"/>
  <c r="E59" i="1"/>
  <c r="E82" i="1"/>
  <c r="E83" i="1"/>
  <c r="E84" i="1" s="1"/>
  <c r="E87" i="1"/>
  <c r="E20" i="1"/>
  <c r="E41" i="1"/>
</calcChain>
</file>

<file path=xl/sharedStrings.xml><?xml version="1.0" encoding="utf-8"?>
<sst xmlns="http://schemas.openxmlformats.org/spreadsheetml/2006/main" count="99" uniqueCount="55">
  <si>
    <t>TOTAL GERAL INDIVÍDUOS ATENDIDOS</t>
  </si>
  <si>
    <t>TOTAL</t>
  </si>
  <si>
    <t xml:space="preserve">ATENDIMENTOS ANIMAIS DE FORA </t>
  </si>
  <si>
    <t>ATENDIMENTOS ANIMAIS - FJZB</t>
  </si>
  <si>
    <t>TOTAL GERAL ATIVIDADES</t>
  </si>
  <si>
    <t xml:space="preserve">ATIVIDADES ANIMAIS DE FORA </t>
  </si>
  <si>
    <t>ATIVIDADES ANIMAIS - FJZB</t>
  </si>
  <si>
    <t xml:space="preserve">ATIVIDADES TOTAIS </t>
  </si>
  <si>
    <t>- ANESTESIA</t>
  </si>
  <si>
    <t>- CIRURGIA</t>
  </si>
  <si>
    <t>- ENDOSCOPIA</t>
  </si>
  <si>
    <t>- CARDIOLOGIA</t>
  </si>
  <si>
    <t>- PCR</t>
  </si>
  <si>
    <t>- OFTALMOLOGIA</t>
  </si>
  <si>
    <t>- TOMOGRAFIA</t>
  </si>
  <si>
    <t>- RESSONÂNCIA</t>
  </si>
  <si>
    <t>- ULTRASSONOGRAFIA</t>
  </si>
  <si>
    <t>- RADIOGRAFIA</t>
  </si>
  <si>
    <t>- ONCOLOGIA</t>
  </si>
  <si>
    <t>- BIOQUÍMICO</t>
  </si>
  <si>
    <t>- HEMOGRAMA</t>
  </si>
  <si>
    <t>- PATOLOGIA CLÍNICA</t>
  </si>
  <si>
    <t>- PARASITOLÓGICO</t>
  </si>
  <si>
    <t>- OUTROS EXAMES LABORATORIAIS</t>
  </si>
  <si>
    <t>- NECROPSIA</t>
  </si>
  <si>
    <t>- HISTOPATOLOGIA</t>
  </si>
  <si>
    <t>- ODONTOLOGIA</t>
  </si>
  <si>
    <t>- FISIOTERAPIA</t>
  </si>
  <si>
    <t>- INTEGRATIVAS</t>
  </si>
  <si>
    <t>COLABORADORES (TOTAL):</t>
  </si>
  <si>
    <t xml:space="preserve">QUANTIDADE DE INDIVÍDUOS ATENDIDOS </t>
  </si>
  <si>
    <t>OUTROS PROCEDIMENTOS</t>
  </si>
  <si>
    <t>NECROPSIA</t>
  </si>
  <si>
    <t>ENTREGA DE CADÁVER</t>
  </si>
  <si>
    <t>EUTANÁSIA</t>
  </si>
  <si>
    <t>ÓBITOS</t>
  </si>
  <si>
    <t>SAÍDA</t>
  </si>
  <si>
    <t>ENTRADA</t>
  </si>
  <si>
    <t>EXAME PARASITOLÓGICO</t>
  </si>
  <si>
    <t>BIOQUIMICO</t>
  </si>
  <si>
    <t>HEMOGRAMA</t>
  </si>
  <si>
    <t>EXAMES LABORATORIAIS</t>
  </si>
  <si>
    <t>ANESTESIA</t>
  </si>
  <si>
    <t>CIRURGIA</t>
  </si>
  <si>
    <t>ATENDIMENTOS/TRATAMENTO DIÁRIO</t>
  </si>
  <si>
    <t>AVES</t>
  </si>
  <si>
    <t>MAMÍFEROS</t>
  </si>
  <si>
    <t>PROCEDIMENTOS/ANIMAIS</t>
  </si>
  <si>
    <t>ATENDIMENTOS ANIMAIS DE VIDA LIVRE/EXTERNOS - JANEIRO</t>
  </si>
  <si>
    <t>- CASQUEAMENTO</t>
  </si>
  <si>
    <t>VERMIFUGAÇÃO</t>
  </si>
  <si>
    <t>VACINAÇÃO</t>
  </si>
  <si>
    <t>RÉPTEIS/ANFÍBIOS</t>
  </si>
  <si>
    <t>ATENDIMENTOS ANIMAIS DA FJZB - JANEIRO 2026</t>
  </si>
  <si>
    <t>RÉPTEIS/PEIXES/   ANFÍBIOS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</si>
</sst>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4"/>
      <name val="Calibri"/>
      <family val="2"/>
    </font>
    <font>
      <sz val="14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rgb="FF434343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999999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rgb="FFCFE2F3"/>
      </patternFill>
    </fill>
    <fill>
      <patternFill patternType="solid">
        <fgColor theme="0"/>
        <bgColor rgb="FFB7B7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5A6BD"/>
      </patternFill>
    </fill>
    <fill>
      <patternFill patternType="solid">
        <fgColor theme="0" tint="-0.249977111117893"/>
        <bgColor rgb="FF666666"/>
      </patternFill>
    </fill>
    <fill>
      <patternFill patternType="solid">
        <fgColor theme="0" tint="-0.249977111117893"/>
        <bgColor rgb="FFC9DAF8"/>
      </patternFill>
    </fill>
    <fill>
      <patternFill patternType="solid">
        <fgColor theme="0" tint="-0.249977111117893"/>
        <bgColor rgb="FFA4C2F4"/>
      </patternFill>
    </fill>
    <fill>
      <patternFill patternType="solid">
        <fgColor theme="0" tint="-0.249977111117893"/>
        <bgColor rgb="FF3C78D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13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/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vertical="center" wrapText="1"/>
    </xf>
    <xf numFmtId="0" fontId="1" fillId="1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12" borderId="1" xfId="0" applyFont="1" applyFill="1" applyBorder="1" applyAlignment="1">
      <alignment vertical="center" wrapText="1"/>
    </xf>
    <xf numFmtId="0" fontId="3" fillId="12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38"/>
  <sheetViews>
    <sheetView tabSelected="1" workbookViewId="0">
      <selection activeCell="E87" sqref="A1:E87"/>
    </sheetView>
  </sheetViews>
  <sheetFormatPr defaultColWidth="14.42578125" defaultRowHeight="15" customHeight="1" x14ac:dyDescent="0.25"/>
  <cols>
    <col min="1" max="1" width="39.28515625" style="1" customWidth="1"/>
    <col min="2" max="2" width="12.140625" style="1" customWidth="1"/>
    <col min="3" max="3" width="15.140625" style="1" customWidth="1"/>
    <col min="4" max="4" width="19" style="1" customWidth="1"/>
    <col min="5" max="5" width="7.5703125" style="1" customWidth="1"/>
    <col min="6" max="17" width="8.7109375" style="1" customWidth="1"/>
    <col min="18" max="16384" width="14.42578125" style="1"/>
  </cols>
  <sheetData>
    <row r="1" spans="1:17" ht="34.5" customHeight="1" x14ac:dyDescent="0.3">
      <c r="A1" s="7" t="s">
        <v>53</v>
      </c>
      <c r="B1" s="8"/>
      <c r="C1" s="8"/>
      <c r="D1" s="8"/>
      <c r="E1" s="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9" t="s">
        <v>47</v>
      </c>
      <c r="B2" s="10" t="s">
        <v>46</v>
      </c>
      <c r="C2" s="10" t="s">
        <v>45</v>
      </c>
      <c r="D2" s="11" t="s">
        <v>52</v>
      </c>
      <c r="E2" s="11" t="s"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25">
      <c r="A3" s="12" t="s">
        <v>44</v>
      </c>
      <c r="B3" s="13">
        <v>455</v>
      </c>
      <c r="C3" s="13">
        <v>55</v>
      </c>
      <c r="D3" s="13">
        <v>73</v>
      </c>
      <c r="E3" s="14">
        <f>SUM(B3:D3)</f>
        <v>583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12" t="s">
        <v>43</v>
      </c>
      <c r="B4" s="13">
        <v>0</v>
      </c>
      <c r="C4" s="13">
        <v>0</v>
      </c>
      <c r="D4" s="13">
        <v>0</v>
      </c>
      <c r="E4" s="14">
        <f>SUM(B4:D4)</f>
        <v>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5">
      <c r="A5" s="12" t="s">
        <v>42</v>
      </c>
      <c r="B5" s="13">
        <v>8</v>
      </c>
      <c r="C5" s="13">
        <v>0</v>
      </c>
      <c r="D5" s="13">
        <v>0</v>
      </c>
      <c r="E5" s="14">
        <f>SUM(B5:D5)</f>
        <v>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5">
      <c r="A6" s="12" t="s">
        <v>41</v>
      </c>
      <c r="B6" s="13">
        <v>1</v>
      </c>
      <c r="C6" s="13">
        <v>2</v>
      </c>
      <c r="D6" s="13">
        <v>0</v>
      </c>
      <c r="E6" s="14">
        <f>SUM(B6:D6)</f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5">
      <c r="A7" s="12" t="s">
        <v>40</v>
      </c>
      <c r="B7" s="13">
        <v>7</v>
      </c>
      <c r="C7" s="13">
        <v>0</v>
      </c>
      <c r="D7" s="13">
        <v>4</v>
      </c>
      <c r="E7" s="14">
        <f>SUM(B7:D7)</f>
        <v>11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25">
      <c r="A8" s="12" t="s">
        <v>39</v>
      </c>
      <c r="B8" s="13">
        <v>43</v>
      </c>
      <c r="C8" s="13">
        <v>0</v>
      </c>
      <c r="D8" s="13">
        <v>19</v>
      </c>
      <c r="E8" s="14">
        <f>SUM(B8:D8)</f>
        <v>62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5">
      <c r="A9" s="12" t="s">
        <v>38</v>
      </c>
      <c r="B9" s="13">
        <v>2</v>
      </c>
      <c r="C9" s="13">
        <v>0</v>
      </c>
      <c r="D9" s="13">
        <v>0</v>
      </c>
      <c r="E9" s="14">
        <f>SUM(B9:D9)</f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x14ac:dyDescent="0.25">
      <c r="A10" s="12" t="s">
        <v>37</v>
      </c>
      <c r="B10" s="13">
        <v>1</v>
      </c>
      <c r="C10" s="13">
        <v>2</v>
      </c>
      <c r="D10" s="13">
        <v>3</v>
      </c>
      <c r="E10" s="14">
        <f>SUM(B10:D10)</f>
        <v>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25">
      <c r="A11" s="12" t="s">
        <v>36</v>
      </c>
      <c r="B11" s="13">
        <v>2</v>
      </c>
      <c r="C11" s="13">
        <v>1</v>
      </c>
      <c r="D11" s="13">
        <v>1</v>
      </c>
      <c r="E11" s="14">
        <f>SUM(B11:D11)</f>
        <v>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25">
      <c r="A12" s="12" t="s">
        <v>35</v>
      </c>
      <c r="B12" s="13">
        <v>1</v>
      </c>
      <c r="C12" s="13">
        <v>0</v>
      </c>
      <c r="D12" s="13">
        <v>1</v>
      </c>
      <c r="E12" s="14">
        <f>SUM(B12:D12)</f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25">
      <c r="A13" s="12" t="s">
        <v>34</v>
      </c>
      <c r="B13" s="13">
        <v>1</v>
      </c>
      <c r="C13" s="13">
        <v>0</v>
      </c>
      <c r="D13" s="13">
        <v>0</v>
      </c>
      <c r="E13" s="14">
        <f>SUM(B13:D13)</f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25">
      <c r="A14" s="12" t="s">
        <v>33</v>
      </c>
      <c r="B14" s="13">
        <v>0</v>
      </c>
      <c r="C14" s="13">
        <v>0</v>
      </c>
      <c r="D14" s="13">
        <v>0</v>
      </c>
      <c r="E14" s="14">
        <f>SUM(B14:D14)</f>
        <v>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19.5" customHeight="1" x14ac:dyDescent="0.25">
      <c r="A15" s="12" t="s">
        <v>32</v>
      </c>
      <c r="B15" s="13">
        <v>0</v>
      </c>
      <c r="C15" s="13">
        <v>0</v>
      </c>
      <c r="D15" s="13">
        <v>0</v>
      </c>
      <c r="E15" s="14">
        <f>SUM(B15:D15)</f>
        <v>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21" customHeight="1" x14ac:dyDescent="0.25">
      <c r="A16" s="12" t="s">
        <v>31</v>
      </c>
      <c r="B16" s="13">
        <v>0</v>
      </c>
      <c r="C16" s="13">
        <v>0</v>
      </c>
      <c r="D16" s="13">
        <v>0</v>
      </c>
      <c r="E16" s="14">
        <f>SUM(B16:D16)</f>
        <v>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21" customHeight="1" x14ac:dyDescent="0.25">
      <c r="A17" s="12" t="s">
        <v>51</v>
      </c>
      <c r="B17" s="13">
        <v>2</v>
      </c>
      <c r="C17" s="13">
        <v>0</v>
      </c>
      <c r="D17" s="13">
        <v>0</v>
      </c>
      <c r="E17" s="14">
        <f>SUM(B17:D17)</f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21" customHeight="1" x14ac:dyDescent="0.25">
      <c r="A18" s="12" t="s">
        <v>50</v>
      </c>
      <c r="B18" s="13">
        <v>15</v>
      </c>
      <c r="C18" s="13">
        <v>0</v>
      </c>
      <c r="D18" s="13">
        <v>0</v>
      </c>
      <c r="E18" s="14">
        <f>SUM(B18:D18)</f>
        <v>15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27.75" customHeight="1" x14ac:dyDescent="0.25">
      <c r="A19" s="15" t="s">
        <v>30</v>
      </c>
      <c r="B19" s="16">
        <v>33</v>
      </c>
      <c r="C19" s="16">
        <v>8</v>
      </c>
      <c r="D19" s="16">
        <v>9</v>
      </c>
      <c r="E19" s="14">
        <f>SUM(B19:D19)</f>
        <v>50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7.25" customHeight="1" x14ac:dyDescent="0.25">
      <c r="A20" s="17" t="s">
        <v>29</v>
      </c>
      <c r="B20" s="18">
        <f>SUM(B21:B40)</f>
        <v>23</v>
      </c>
      <c r="C20" s="18">
        <f>SUM(C21:C40)</f>
        <v>2</v>
      </c>
      <c r="D20" s="18">
        <f>SUM(D21:D40)</f>
        <v>5</v>
      </c>
      <c r="E20" s="14">
        <f>SUM(B20:D20)</f>
        <v>30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25">
      <c r="A21" s="19" t="s">
        <v>28</v>
      </c>
      <c r="B21" s="13">
        <v>0</v>
      </c>
      <c r="C21" s="13">
        <v>0</v>
      </c>
      <c r="D21" s="13">
        <v>0</v>
      </c>
      <c r="E21" s="14">
        <f>SUM(B21:D21)</f>
        <v>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x14ac:dyDescent="0.25">
      <c r="A22" s="19" t="s">
        <v>27</v>
      </c>
      <c r="B22" s="13">
        <v>0</v>
      </c>
      <c r="C22" s="13">
        <v>0</v>
      </c>
      <c r="D22" s="13">
        <v>0</v>
      </c>
      <c r="E22" s="14">
        <f>SUM(B22:D22)</f>
        <v>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x14ac:dyDescent="0.25">
      <c r="A23" s="19" t="s">
        <v>26</v>
      </c>
      <c r="B23" s="13">
        <v>0</v>
      </c>
      <c r="C23" s="13">
        <v>0</v>
      </c>
      <c r="D23" s="13">
        <v>0</v>
      </c>
      <c r="E23" s="14">
        <f>SUM(B23:D23)</f>
        <v>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x14ac:dyDescent="0.25">
      <c r="A24" s="19" t="s">
        <v>25</v>
      </c>
      <c r="B24" s="13">
        <v>0</v>
      </c>
      <c r="C24" s="13">
        <v>0</v>
      </c>
      <c r="D24" s="13">
        <v>0</v>
      </c>
      <c r="E24" s="14">
        <f>SUM(B24:D24)</f>
        <v>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x14ac:dyDescent="0.25">
      <c r="A25" s="19" t="s">
        <v>23</v>
      </c>
      <c r="B25" s="13">
        <v>0</v>
      </c>
      <c r="C25" s="13">
        <v>1</v>
      </c>
      <c r="D25" s="13">
        <v>0</v>
      </c>
      <c r="E25" s="14">
        <f>SUM(B25:D25)</f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x14ac:dyDescent="0.25">
      <c r="A26" s="19" t="s">
        <v>24</v>
      </c>
      <c r="B26" s="13">
        <v>0</v>
      </c>
      <c r="C26" s="13">
        <v>0</v>
      </c>
      <c r="D26" s="13">
        <v>0</v>
      </c>
      <c r="E26" s="14">
        <f>SUM(B26:D26)</f>
        <v>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x14ac:dyDescent="0.25">
      <c r="A27" s="19" t="s">
        <v>22</v>
      </c>
      <c r="B27" s="13">
        <v>13</v>
      </c>
      <c r="C27" s="13">
        <v>0</v>
      </c>
      <c r="D27" s="13">
        <v>0</v>
      </c>
      <c r="E27" s="14">
        <f>SUM(B27:D27)</f>
        <v>13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25">
      <c r="A28" s="19" t="s">
        <v>21</v>
      </c>
      <c r="B28" s="13">
        <v>0</v>
      </c>
      <c r="C28" s="13">
        <v>0</v>
      </c>
      <c r="D28" s="13">
        <v>0</v>
      </c>
      <c r="E28" s="14">
        <f>SUM(B28:D28)</f>
        <v>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x14ac:dyDescent="0.25">
      <c r="A29" s="19" t="s">
        <v>18</v>
      </c>
      <c r="B29" s="13">
        <v>0</v>
      </c>
      <c r="C29" s="13">
        <v>0</v>
      </c>
      <c r="D29" s="13">
        <v>0</v>
      </c>
      <c r="E29" s="14">
        <f>SUM(B29:D29)</f>
        <v>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x14ac:dyDescent="0.25">
      <c r="A30" s="19" t="s">
        <v>17</v>
      </c>
      <c r="B30" s="13">
        <v>2</v>
      </c>
      <c r="C30" s="13">
        <v>0</v>
      </c>
      <c r="D30" s="13">
        <v>4</v>
      </c>
      <c r="E30" s="14">
        <f>SUM(B30:D30)</f>
        <v>6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25">
      <c r="A31" s="19" t="s">
        <v>16</v>
      </c>
      <c r="B31" s="13">
        <v>1</v>
      </c>
      <c r="C31" s="13">
        <v>0</v>
      </c>
      <c r="D31" s="13">
        <v>1</v>
      </c>
      <c r="E31" s="14">
        <f>SUM(B31:D31)</f>
        <v>2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x14ac:dyDescent="0.25">
      <c r="A32" s="19" t="s">
        <v>10</v>
      </c>
      <c r="B32" s="13">
        <v>0</v>
      </c>
      <c r="C32" s="13">
        <v>0</v>
      </c>
      <c r="D32" s="13">
        <v>0</v>
      </c>
      <c r="E32" s="14">
        <f>SUM(B32:D32)</f>
        <v>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x14ac:dyDescent="0.25">
      <c r="A33" s="19" t="s">
        <v>15</v>
      </c>
      <c r="B33" s="13">
        <v>0</v>
      </c>
      <c r="C33" s="13">
        <v>0</v>
      </c>
      <c r="D33" s="13">
        <v>0</v>
      </c>
      <c r="E33" s="14">
        <f>SUM(B33:D33)</f>
        <v>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x14ac:dyDescent="0.25">
      <c r="A34" s="19" t="s">
        <v>14</v>
      </c>
      <c r="B34" s="13">
        <v>0</v>
      </c>
      <c r="C34" s="13">
        <v>0</v>
      </c>
      <c r="D34" s="13">
        <v>0</v>
      </c>
      <c r="E34" s="14">
        <f>SUM(B34:D34)</f>
        <v>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x14ac:dyDescent="0.25">
      <c r="A35" s="19" t="s">
        <v>13</v>
      </c>
      <c r="B35" s="13">
        <v>0</v>
      </c>
      <c r="C35" s="13">
        <v>0</v>
      </c>
      <c r="D35" s="13">
        <v>0</v>
      </c>
      <c r="E35" s="14">
        <f>SUM(B35:D35)</f>
        <v>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x14ac:dyDescent="0.25">
      <c r="A36" s="19" t="s">
        <v>49</v>
      </c>
      <c r="B36" s="13">
        <v>0</v>
      </c>
      <c r="C36" s="13">
        <v>0</v>
      </c>
      <c r="D36" s="13">
        <v>0</v>
      </c>
      <c r="E36" s="14">
        <f>SUM(B36:D36)</f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x14ac:dyDescent="0.25">
      <c r="A37" s="19" t="s">
        <v>12</v>
      </c>
      <c r="B37" s="13">
        <v>2</v>
      </c>
      <c r="C37" s="13">
        <v>1</v>
      </c>
      <c r="D37" s="13">
        <v>0</v>
      </c>
      <c r="E37" s="20">
        <f>SUM(B37:D37)</f>
        <v>3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x14ac:dyDescent="0.25">
      <c r="A38" s="19" t="s">
        <v>11</v>
      </c>
      <c r="B38" s="13">
        <v>0</v>
      </c>
      <c r="C38" s="13">
        <v>0</v>
      </c>
      <c r="D38" s="13">
        <v>0</v>
      </c>
      <c r="E38" s="20">
        <f>SUM(B38:D38)</f>
        <v>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x14ac:dyDescent="0.25">
      <c r="A39" s="19" t="s">
        <v>9</v>
      </c>
      <c r="B39" s="13">
        <v>0</v>
      </c>
      <c r="C39" s="13">
        <v>0</v>
      </c>
      <c r="D39" s="13">
        <v>0</v>
      </c>
      <c r="E39" s="20">
        <f>SUM(B39:D39)</f>
        <v>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x14ac:dyDescent="0.25">
      <c r="A40" s="19" t="s">
        <v>8</v>
      </c>
      <c r="B40" s="13">
        <v>5</v>
      </c>
      <c r="C40" s="13">
        <v>0</v>
      </c>
      <c r="D40" s="13">
        <v>0</v>
      </c>
      <c r="E40" s="20">
        <f>SUM(B40:D40)</f>
        <v>5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17.25" customHeight="1" x14ac:dyDescent="0.25">
      <c r="A41" s="15" t="s">
        <v>7</v>
      </c>
      <c r="B41" s="20">
        <f>SUM(B3:B19,B21:B40)</f>
        <v>594</v>
      </c>
      <c r="C41" s="20">
        <f>SUM(C3:C19,C21:C40)</f>
        <v>70</v>
      </c>
      <c r="D41" s="20">
        <f>SUM(D3:D19,D21:D40)</f>
        <v>115</v>
      </c>
      <c r="E41" s="20">
        <f>SUM(B41:D41)</f>
        <v>779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25.5" customHeight="1" x14ac:dyDescent="0.25">
      <c r="A42" s="21" t="s">
        <v>48</v>
      </c>
      <c r="B42" s="21"/>
      <c r="C42" s="21"/>
      <c r="D42" s="21"/>
      <c r="E42" s="2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30" x14ac:dyDescent="0.25">
      <c r="A43" s="22" t="s">
        <v>47</v>
      </c>
      <c r="B43" s="23" t="s">
        <v>46</v>
      </c>
      <c r="C43" s="23" t="s">
        <v>45</v>
      </c>
      <c r="D43" s="24" t="s">
        <v>54</v>
      </c>
      <c r="E43" s="25" t="s">
        <v>1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30" x14ac:dyDescent="0.25">
      <c r="A44" s="12" t="s">
        <v>44</v>
      </c>
      <c r="B44" s="13">
        <v>504</v>
      </c>
      <c r="C44" s="13">
        <v>219</v>
      </c>
      <c r="D44" s="26">
        <v>42</v>
      </c>
      <c r="E44" s="14">
        <f>SUM(B44:D44)</f>
        <v>765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x14ac:dyDescent="0.25">
      <c r="A45" s="12" t="s">
        <v>43</v>
      </c>
      <c r="B45" s="13">
        <v>0</v>
      </c>
      <c r="C45" s="13">
        <v>0</v>
      </c>
      <c r="D45" s="26">
        <v>0</v>
      </c>
      <c r="E45" s="14">
        <f>SUM(B45:D45)</f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x14ac:dyDescent="0.25">
      <c r="A46" s="12" t="s">
        <v>42</v>
      </c>
      <c r="B46" s="13">
        <v>3</v>
      </c>
      <c r="C46" s="13">
        <v>0</v>
      </c>
      <c r="D46" s="26">
        <v>0</v>
      </c>
      <c r="E46" s="14">
        <f>SUM(B46:D46)</f>
        <v>3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15.75" customHeight="1" x14ac:dyDescent="0.25">
      <c r="A47" s="12" t="s">
        <v>41</v>
      </c>
      <c r="B47" s="13">
        <v>0</v>
      </c>
      <c r="C47" s="13">
        <v>0</v>
      </c>
      <c r="D47" s="13">
        <v>0</v>
      </c>
      <c r="E47" s="14">
        <f>SUM(B47:D47)</f>
        <v>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15.75" customHeight="1" x14ac:dyDescent="0.25">
      <c r="A48" s="12" t="s">
        <v>40</v>
      </c>
      <c r="B48" s="13">
        <v>0</v>
      </c>
      <c r="C48" s="13">
        <v>0</v>
      </c>
      <c r="D48" s="13">
        <v>0</v>
      </c>
      <c r="E48" s="14">
        <f>SUM(B48:D48)</f>
        <v>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15.75" customHeight="1" x14ac:dyDescent="0.25">
      <c r="A49" s="12" t="s">
        <v>39</v>
      </c>
      <c r="B49" s="13">
        <v>0</v>
      </c>
      <c r="C49" s="13">
        <v>0</v>
      </c>
      <c r="D49" s="13">
        <v>0</v>
      </c>
      <c r="E49" s="14">
        <f>SUM(B49:D49)</f>
        <v>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15.75" customHeight="1" x14ac:dyDescent="0.25">
      <c r="A50" s="12" t="s">
        <v>38</v>
      </c>
      <c r="B50" s="13">
        <v>0</v>
      </c>
      <c r="C50" s="13">
        <v>0</v>
      </c>
      <c r="D50" s="13">
        <v>0</v>
      </c>
      <c r="E50" s="14">
        <f>SUM(B50:D50)</f>
        <v>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16.5" customHeight="1" x14ac:dyDescent="0.25">
      <c r="A51" s="12" t="s">
        <v>37</v>
      </c>
      <c r="B51" s="13">
        <v>0</v>
      </c>
      <c r="C51" s="13">
        <v>4</v>
      </c>
      <c r="D51" s="26">
        <v>1</v>
      </c>
      <c r="E51" s="14">
        <f>SUM(B51:D51)</f>
        <v>5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15.75" customHeight="1" x14ac:dyDescent="0.25">
      <c r="A52" s="12" t="s">
        <v>36</v>
      </c>
      <c r="B52" s="13">
        <v>3</v>
      </c>
      <c r="C52" s="13">
        <v>4</v>
      </c>
      <c r="D52" s="26">
        <v>1</v>
      </c>
      <c r="E52" s="14">
        <f>SUM(B52:D52)</f>
        <v>8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15.75" customHeight="1" x14ac:dyDescent="0.25">
      <c r="A53" s="12" t="s">
        <v>35</v>
      </c>
      <c r="B53" s="13">
        <v>0</v>
      </c>
      <c r="C53" s="13">
        <v>4</v>
      </c>
      <c r="D53" s="26">
        <v>0</v>
      </c>
      <c r="E53" s="14">
        <f>SUM(B53:D53)</f>
        <v>4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15.75" customHeight="1" x14ac:dyDescent="0.25">
      <c r="A54" s="12" t="s">
        <v>34</v>
      </c>
      <c r="B54" s="13">
        <v>0</v>
      </c>
      <c r="C54" s="13">
        <v>0</v>
      </c>
      <c r="D54" s="26">
        <v>0</v>
      </c>
      <c r="E54" s="14">
        <f>SUM(B54:D54)</f>
        <v>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15.75" customHeight="1" x14ac:dyDescent="0.25">
      <c r="A55" s="12" t="s">
        <v>33</v>
      </c>
      <c r="B55" s="13">
        <v>0</v>
      </c>
      <c r="C55" s="13">
        <v>0</v>
      </c>
      <c r="D55" s="26">
        <v>0</v>
      </c>
      <c r="E55" s="14">
        <f>SUM(B55:D55)</f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15" customHeight="1" x14ac:dyDescent="0.25">
      <c r="A56" s="12" t="s">
        <v>32</v>
      </c>
      <c r="B56" s="13">
        <v>0</v>
      </c>
      <c r="C56" s="13">
        <v>0</v>
      </c>
      <c r="D56" s="26">
        <v>0</v>
      </c>
      <c r="E56" s="14">
        <f>SUM(B56:D56)</f>
        <v>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x14ac:dyDescent="0.25">
      <c r="A57" s="12" t="s">
        <v>31</v>
      </c>
      <c r="B57" s="13">
        <v>0</v>
      </c>
      <c r="C57" s="13">
        <v>0</v>
      </c>
      <c r="D57" s="26">
        <v>0</v>
      </c>
      <c r="E57" s="14">
        <f>SUM(B57:D57)</f>
        <v>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26.25" customHeight="1" x14ac:dyDescent="0.25">
      <c r="A58" s="27" t="s">
        <v>30</v>
      </c>
      <c r="B58" s="13">
        <v>14</v>
      </c>
      <c r="C58" s="13">
        <v>33</v>
      </c>
      <c r="D58" s="26">
        <v>7</v>
      </c>
      <c r="E58" s="28">
        <f>SUM(B58:D58)</f>
        <v>54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15.75" customHeight="1" x14ac:dyDescent="0.25">
      <c r="A59" s="29" t="s">
        <v>29</v>
      </c>
      <c r="B59" s="30">
        <f>SUM(B60:B80)</f>
        <v>51</v>
      </c>
      <c r="C59" s="30">
        <f>SUM(C60:C80)</f>
        <v>24</v>
      </c>
      <c r="D59" s="30">
        <f>SUM(D60:D80)</f>
        <v>1</v>
      </c>
      <c r="E59" s="31">
        <f>SUM(B59:D59)</f>
        <v>76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15.75" customHeight="1" x14ac:dyDescent="0.25">
      <c r="A60" s="19" t="s">
        <v>28</v>
      </c>
      <c r="B60" s="13">
        <v>0</v>
      </c>
      <c r="C60" s="13">
        <v>0</v>
      </c>
      <c r="D60" s="13">
        <v>0</v>
      </c>
      <c r="E60" s="14">
        <f>SUM(B60:D60)</f>
        <v>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15.75" customHeight="1" x14ac:dyDescent="0.25">
      <c r="A61" s="19" t="s">
        <v>27</v>
      </c>
      <c r="B61" s="13">
        <v>6</v>
      </c>
      <c r="C61" s="13">
        <v>0</v>
      </c>
      <c r="D61" s="13">
        <v>0</v>
      </c>
      <c r="E61" s="14">
        <f>SUM(B61:D61)</f>
        <v>6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15.75" customHeight="1" x14ac:dyDescent="0.25">
      <c r="A62" s="19" t="s">
        <v>26</v>
      </c>
      <c r="B62" s="13">
        <v>0</v>
      </c>
      <c r="C62" s="13">
        <v>0</v>
      </c>
      <c r="D62" s="13">
        <v>0</v>
      </c>
      <c r="E62" s="14">
        <f>SUM(B62:D62)</f>
        <v>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15.75" customHeight="1" x14ac:dyDescent="0.25">
      <c r="A63" s="19" t="s">
        <v>25</v>
      </c>
      <c r="B63" s="13">
        <v>0</v>
      </c>
      <c r="C63" s="13">
        <v>0</v>
      </c>
      <c r="D63" s="13">
        <v>0</v>
      </c>
      <c r="E63" s="14">
        <f>SUM(B63:D63)</f>
        <v>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15.75" customHeight="1" x14ac:dyDescent="0.25">
      <c r="A64" s="19" t="s">
        <v>24</v>
      </c>
      <c r="B64" s="13">
        <v>0</v>
      </c>
      <c r="C64" s="13">
        <v>0</v>
      </c>
      <c r="D64" s="13">
        <v>0</v>
      </c>
      <c r="E64" s="14">
        <f>SUM(B64:D64)</f>
        <v>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x14ac:dyDescent="0.25">
      <c r="A65" s="19" t="s">
        <v>23</v>
      </c>
      <c r="B65" s="13">
        <v>0</v>
      </c>
      <c r="C65" s="13">
        <v>1</v>
      </c>
      <c r="D65" s="13">
        <v>0</v>
      </c>
      <c r="E65" s="14">
        <f>SUM(B65:D65)</f>
        <v>1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5.75" customHeight="1" x14ac:dyDescent="0.25">
      <c r="A66" s="19" t="s">
        <v>22</v>
      </c>
      <c r="B66" s="13">
        <v>3</v>
      </c>
      <c r="C66" s="13">
        <v>0</v>
      </c>
      <c r="D66" s="13">
        <v>0</v>
      </c>
      <c r="E66" s="14">
        <f>SUM(B66:D66)</f>
        <v>3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5.75" customHeight="1" x14ac:dyDescent="0.25">
      <c r="A67" s="19" t="s">
        <v>21</v>
      </c>
      <c r="B67" s="13">
        <v>0</v>
      </c>
      <c r="C67" s="13">
        <v>0</v>
      </c>
      <c r="D67" s="13">
        <v>0</v>
      </c>
      <c r="E67" s="14">
        <f>SUM(B67:D67)</f>
        <v>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15.75" customHeight="1" x14ac:dyDescent="0.25">
      <c r="A68" s="19" t="s">
        <v>20</v>
      </c>
      <c r="B68" s="13">
        <v>4</v>
      </c>
      <c r="C68" s="13">
        <v>2</v>
      </c>
      <c r="D68" s="13">
        <v>0</v>
      </c>
      <c r="E68" s="14">
        <f>SUM(B68:D68)</f>
        <v>6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15.75" customHeight="1" x14ac:dyDescent="0.25">
      <c r="A69" s="19" t="s">
        <v>19</v>
      </c>
      <c r="B69" s="13">
        <v>25</v>
      </c>
      <c r="C69" s="13">
        <v>14</v>
      </c>
      <c r="D69" s="13">
        <v>0</v>
      </c>
      <c r="E69" s="14">
        <f>SUM(B69:D69)</f>
        <v>39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15.75" customHeight="1" x14ac:dyDescent="0.25">
      <c r="A70" s="19" t="s">
        <v>18</v>
      </c>
      <c r="B70" s="13">
        <v>0</v>
      </c>
      <c r="C70" s="13">
        <v>0</v>
      </c>
      <c r="D70" s="13">
        <v>0</v>
      </c>
      <c r="E70" s="14">
        <f>SUM(B70:D70)</f>
        <v>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15.75" customHeight="1" x14ac:dyDescent="0.25">
      <c r="A71" s="19" t="s">
        <v>17</v>
      </c>
      <c r="B71" s="13">
        <v>2</v>
      </c>
      <c r="C71" s="13">
        <v>0</v>
      </c>
      <c r="D71" s="13">
        <v>0</v>
      </c>
      <c r="E71" s="14">
        <f>SUM(B71:D71)</f>
        <v>2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15.75" customHeight="1" x14ac:dyDescent="0.25">
      <c r="A72" s="19" t="s">
        <v>16</v>
      </c>
      <c r="B72" s="13">
        <v>4</v>
      </c>
      <c r="C72" s="13">
        <v>1</v>
      </c>
      <c r="D72" s="13">
        <v>1</v>
      </c>
      <c r="E72" s="14">
        <f>SUM(B72:D72)</f>
        <v>6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15.75" customHeight="1" x14ac:dyDescent="0.25">
      <c r="A73" s="19" t="s">
        <v>15</v>
      </c>
      <c r="B73" s="13">
        <v>0</v>
      </c>
      <c r="C73" s="13">
        <v>0</v>
      </c>
      <c r="D73" s="13">
        <v>0</v>
      </c>
      <c r="E73" s="14">
        <f>SUM(B73:D73)</f>
        <v>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15.75" customHeight="1" x14ac:dyDescent="0.25">
      <c r="A74" s="19" t="s">
        <v>14</v>
      </c>
      <c r="B74" s="13">
        <v>0</v>
      </c>
      <c r="C74" s="13">
        <v>0</v>
      </c>
      <c r="D74" s="13">
        <v>0</v>
      </c>
      <c r="E74" s="14">
        <f>SUM(B74:D74)</f>
        <v>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15.75" customHeight="1" x14ac:dyDescent="0.25">
      <c r="A75" s="19" t="s">
        <v>13</v>
      </c>
      <c r="B75" s="13">
        <v>0</v>
      </c>
      <c r="C75" s="13">
        <v>0</v>
      </c>
      <c r="D75" s="13">
        <v>0</v>
      </c>
      <c r="E75" s="14">
        <f>SUM(B75:D75)</f>
        <v>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15.75" customHeight="1" x14ac:dyDescent="0.25">
      <c r="A76" s="19" t="s">
        <v>12</v>
      </c>
      <c r="B76" s="13">
        <v>5</v>
      </c>
      <c r="C76" s="13">
        <v>6</v>
      </c>
      <c r="D76" s="13">
        <v>0</v>
      </c>
      <c r="E76" s="14">
        <f>SUM(B76:D76)</f>
        <v>11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ht="15.75" customHeight="1" x14ac:dyDescent="0.25">
      <c r="A77" s="19" t="s">
        <v>11</v>
      </c>
      <c r="B77" s="13">
        <v>0</v>
      </c>
      <c r="C77" s="13">
        <v>0</v>
      </c>
      <c r="D77" s="13">
        <v>0</v>
      </c>
      <c r="E77" s="14">
        <f>SUM(B77:D77)</f>
        <v>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ht="15.75" customHeight="1" x14ac:dyDescent="0.25">
      <c r="A78" s="19" t="s">
        <v>10</v>
      </c>
      <c r="B78" s="13">
        <v>0</v>
      </c>
      <c r="C78" s="13">
        <v>0</v>
      </c>
      <c r="D78" s="13">
        <v>0</v>
      </c>
      <c r="E78" s="14">
        <f>SUM(B78:D78)</f>
        <v>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15.75" customHeight="1" x14ac:dyDescent="0.25">
      <c r="A79" s="19" t="s">
        <v>9</v>
      </c>
      <c r="B79" s="13">
        <v>0</v>
      </c>
      <c r="C79" s="13">
        <v>0</v>
      </c>
      <c r="D79" s="13">
        <v>0</v>
      </c>
      <c r="E79" s="20">
        <f>SUM(B79:D79)</f>
        <v>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15.75" customHeight="1" x14ac:dyDescent="0.25">
      <c r="A80" s="32" t="s">
        <v>8</v>
      </c>
      <c r="B80" s="13">
        <v>2</v>
      </c>
      <c r="C80" s="26">
        <v>0</v>
      </c>
      <c r="D80" s="26">
        <v>0</v>
      </c>
      <c r="E80" s="14">
        <f>SUM(B80:D80)</f>
        <v>2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17.25" customHeight="1" x14ac:dyDescent="0.25">
      <c r="A81" s="33" t="s">
        <v>7</v>
      </c>
      <c r="B81" s="34">
        <f>SUM(B44:B58,B60:B80)</f>
        <v>575</v>
      </c>
      <c r="C81" s="34">
        <f>SUM(C44:C58,C60:C80)</f>
        <v>288</v>
      </c>
      <c r="D81" s="34">
        <f>SUM(D44:D58,D60:D80)</f>
        <v>52</v>
      </c>
      <c r="E81" s="34">
        <f>SUM(B81:D81)</f>
        <v>915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17.25" customHeight="1" x14ac:dyDescent="0.25">
      <c r="A82" s="3" t="s">
        <v>6</v>
      </c>
      <c r="B82" s="3"/>
      <c r="C82" s="3"/>
      <c r="D82" s="6" t="s">
        <v>1</v>
      </c>
      <c r="E82" s="6">
        <f>SUM(B41:D41)</f>
        <v>779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t="13.5" customHeight="1" x14ac:dyDescent="0.25">
      <c r="A83" s="3" t="s">
        <v>5</v>
      </c>
      <c r="B83" s="3"/>
      <c r="C83" s="3"/>
      <c r="D83" s="6" t="s">
        <v>1</v>
      </c>
      <c r="E83" s="6">
        <f>SUM(B81:D81)</f>
        <v>915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t="15.75" customHeight="1" x14ac:dyDescent="0.25">
      <c r="A84" s="4" t="s">
        <v>4</v>
      </c>
      <c r="B84" s="4"/>
      <c r="C84" s="4"/>
      <c r="D84" s="4"/>
      <c r="E84" s="5">
        <f>SUM(E82:E83)</f>
        <v>1694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27" customHeight="1" x14ac:dyDescent="0.25">
      <c r="A85" s="3" t="s">
        <v>3</v>
      </c>
      <c r="B85" s="3"/>
      <c r="C85" s="3"/>
      <c r="D85" s="6" t="s">
        <v>1</v>
      </c>
      <c r="E85" s="6">
        <f>E19</f>
        <v>50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ht="27" customHeight="1" x14ac:dyDescent="0.25">
      <c r="A86" s="3" t="s">
        <v>2</v>
      </c>
      <c r="B86" s="3"/>
      <c r="C86" s="3"/>
      <c r="D86" s="6" t="s">
        <v>1</v>
      </c>
      <c r="E86" s="6">
        <f>E58</f>
        <v>54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15.75" customHeight="1" x14ac:dyDescent="0.25">
      <c r="A87" s="4" t="s">
        <v>0</v>
      </c>
      <c r="B87" s="4"/>
      <c r="C87" s="4"/>
      <c r="D87" s="4"/>
      <c r="E87" s="5">
        <f>SUM(E85:E86)</f>
        <v>104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 spans="1:17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 spans="1:17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 spans="1:17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 spans="1:17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 spans="1:17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 spans="1:17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 spans="1:17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 spans="1:17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</row>
    <row r="259" spans="1:17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</row>
    <row r="260" spans="1:17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 spans="1:17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</row>
    <row r="262" spans="1:17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 spans="1:17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 spans="1:17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</row>
    <row r="265" spans="1:17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</row>
    <row r="266" spans="1:17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 spans="1:17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 spans="1:17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</row>
    <row r="269" spans="1:17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</row>
    <row r="270" spans="1:17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 spans="1:17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</row>
    <row r="272" spans="1:17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</row>
    <row r="273" spans="1:17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</row>
    <row r="274" spans="1:17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</row>
    <row r="275" spans="1:17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</row>
    <row r="276" spans="1:17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</row>
    <row r="277" spans="1:17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</row>
    <row r="278" spans="1:17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</row>
    <row r="279" spans="1:17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</row>
    <row r="280" spans="1:17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</row>
    <row r="281" spans="1:17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</row>
    <row r="282" spans="1:17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</row>
    <row r="283" spans="1:17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</row>
    <row r="284" spans="1:17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</row>
    <row r="285" spans="1:17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</row>
    <row r="286" spans="1:17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</row>
    <row r="287" spans="1:17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</row>
    <row r="288" spans="1:17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</row>
    <row r="289" spans="1:17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</row>
    <row r="290" spans="1:17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</row>
    <row r="291" spans="1:17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</row>
    <row r="292" spans="1:17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spans="1:17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spans="1:17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</row>
    <row r="295" spans="1:17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</row>
    <row r="296" spans="1:17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</row>
    <row r="297" spans="1:17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</row>
    <row r="298" spans="1:17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</row>
    <row r="299" spans="1:17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</row>
    <row r="300" spans="1:17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</row>
    <row r="301" spans="1:17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</row>
    <row r="302" spans="1:17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</row>
    <row r="303" spans="1:17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</row>
    <row r="304" spans="1:17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</row>
    <row r="305" spans="1:17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</row>
    <row r="306" spans="1:17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</row>
    <row r="307" spans="1:17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</row>
    <row r="308" spans="1:17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</row>
    <row r="309" spans="1:17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</row>
    <row r="310" spans="1:17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</row>
    <row r="311" spans="1:17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</row>
    <row r="312" spans="1:17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</row>
    <row r="313" spans="1:17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</row>
    <row r="314" spans="1:17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</row>
    <row r="315" spans="1:17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</row>
    <row r="316" spans="1:17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</row>
    <row r="317" spans="1:17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</row>
    <row r="318" spans="1:17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</row>
    <row r="319" spans="1:17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</row>
    <row r="320" spans="1:17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</row>
    <row r="321" spans="1:17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</row>
    <row r="322" spans="1:17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</row>
    <row r="323" spans="1:17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</row>
    <row r="324" spans="1:17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</row>
    <row r="325" spans="1:17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</row>
    <row r="326" spans="1:17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</row>
    <row r="327" spans="1:17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</row>
    <row r="328" spans="1:17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</row>
    <row r="329" spans="1:17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</row>
    <row r="330" spans="1:17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</row>
    <row r="331" spans="1:17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</row>
    <row r="332" spans="1:17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</row>
    <row r="333" spans="1:17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</row>
    <row r="334" spans="1:17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spans="1:17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spans="1:17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spans="1:17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spans="1:17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1:17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spans="1:17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spans="1:17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</row>
    <row r="342" spans="1:17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</row>
    <row r="343" spans="1:17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</row>
    <row r="344" spans="1:17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</row>
    <row r="345" spans="1:17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</row>
    <row r="346" spans="1:17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</row>
    <row r="347" spans="1:17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</row>
    <row r="348" spans="1:17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</row>
    <row r="349" spans="1:17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</row>
    <row r="350" spans="1:17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</row>
    <row r="351" spans="1:17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</row>
    <row r="352" spans="1:17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</row>
    <row r="353" spans="1:17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</row>
    <row r="354" spans="1:17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</row>
    <row r="355" spans="1:17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spans="1:17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spans="1:17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</row>
    <row r="358" spans="1:17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</row>
    <row r="359" spans="1:17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</row>
    <row r="360" spans="1:17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</row>
    <row r="361" spans="1:17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</row>
    <row r="362" spans="1:17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spans="1:17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spans="1:17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</row>
    <row r="365" spans="1:17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</row>
    <row r="366" spans="1:17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</row>
    <row r="367" spans="1:17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</row>
    <row r="368" spans="1:17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</row>
    <row r="369" spans="1:17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</row>
    <row r="370" spans="1:17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</row>
    <row r="371" spans="1:17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</row>
    <row r="372" spans="1:17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</row>
    <row r="373" spans="1:17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</row>
    <row r="374" spans="1:17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</row>
    <row r="375" spans="1:17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</row>
    <row r="376" spans="1:17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</row>
    <row r="377" spans="1:17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</row>
    <row r="378" spans="1:17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</row>
    <row r="379" spans="1:17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</row>
    <row r="380" spans="1:17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</row>
    <row r="381" spans="1:17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</row>
    <row r="382" spans="1:17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</row>
    <row r="383" spans="1:17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</row>
    <row r="384" spans="1:17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</row>
    <row r="385" spans="1:17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</row>
    <row r="386" spans="1:17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</row>
    <row r="387" spans="1:17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</row>
    <row r="388" spans="1:17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</row>
    <row r="389" spans="1:17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</row>
    <row r="390" spans="1:17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</row>
    <row r="391" spans="1:17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</row>
    <row r="392" spans="1:17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</row>
    <row r="393" spans="1:17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</row>
    <row r="394" spans="1:17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</row>
    <row r="395" spans="1:17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</row>
    <row r="396" spans="1:17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</row>
    <row r="397" spans="1:17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</row>
    <row r="398" spans="1:17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</row>
    <row r="399" spans="1:17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</row>
    <row r="400" spans="1:17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</row>
    <row r="401" spans="1:17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</row>
    <row r="402" spans="1:17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</row>
    <row r="403" spans="1:17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</row>
    <row r="404" spans="1:17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</row>
    <row r="405" spans="1:17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</row>
    <row r="406" spans="1:17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</row>
    <row r="407" spans="1:17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</row>
    <row r="408" spans="1:17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</row>
    <row r="409" spans="1:17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</row>
    <row r="410" spans="1:17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</row>
    <row r="411" spans="1:17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</row>
    <row r="412" spans="1:17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</row>
    <row r="413" spans="1:17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</row>
    <row r="414" spans="1:17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</row>
    <row r="415" spans="1:17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</row>
    <row r="416" spans="1:17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</row>
    <row r="417" spans="1:17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</row>
    <row r="418" spans="1:17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</row>
    <row r="419" spans="1:17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</row>
    <row r="420" spans="1:17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</row>
    <row r="421" spans="1:17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</row>
    <row r="422" spans="1:17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</row>
    <row r="423" spans="1:17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</row>
    <row r="424" spans="1:17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</row>
    <row r="425" spans="1:17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</row>
    <row r="426" spans="1:17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</row>
    <row r="427" spans="1:17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</row>
    <row r="428" spans="1:17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</row>
    <row r="429" spans="1:17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</row>
    <row r="430" spans="1:17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</row>
    <row r="431" spans="1:17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</row>
    <row r="432" spans="1:17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</row>
    <row r="433" spans="1:17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</row>
    <row r="434" spans="1:17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</row>
    <row r="435" spans="1:17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</row>
    <row r="436" spans="1:17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</row>
    <row r="437" spans="1:17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</row>
    <row r="438" spans="1:17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</row>
    <row r="439" spans="1:17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</row>
    <row r="440" spans="1:17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</row>
    <row r="441" spans="1:17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</row>
    <row r="442" spans="1:17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</row>
    <row r="443" spans="1:17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</row>
    <row r="444" spans="1:17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</row>
    <row r="445" spans="1:17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</row>
    <row r="446" spans="1:17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</row>
    <row r="447" spans="1:17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</row>
    <row r="448" spans="1:17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</row>
    <row r="449" spans="1:17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</row>
    <row r="450" spans="1:17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</row>
    <row r="451" spans="1:17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</row>
    <row r="452" spans="1:17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</row>
    <row r="453" spans="1:17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</row>
    <row r="454" spans="1:17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</row>
    <row r="455" spans="1:17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</row>
    <row r="456" spans="1:17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</row>
    <row r="457" spans="1:17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spans="1:17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</row>
    <row r="459" spans="1:17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</row>
    <row r="460" spans="1:17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</row>
    <row r="461" spans="1:17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</row>
    <row r="462" spans="1:17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</row>
    <row r="463" spans="1:17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spans="1:17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</row>
    <row r="465" spans="1:17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</row>
    <row r="466" spans="1:17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</row>
    <row r="467" spans="1:17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</row>
    <row r="468" spans="1:17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</row>
    <row r="469" spans="1:17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spans="1:17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</row>
    <row r="471" spans="1:17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</row>
    <row r="472" spans="1:17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</row>
    <row r="473" spans="1:17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</row>
    <row r="474" spans="1:17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</row>
    <row r="475" spans="1:17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</row>
    <row r="476" spans="1:17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</row>
    <row r="477" spans="1:17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</row>
    <row r="478" spans="1:17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</row>
    <row r="479" spans="1:17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</row>
    <row r="480" spans="1:17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</row>
    <row r="481" spans="1:17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</row>
    <row r="482" spans="1:17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</row>
    <row r="483" spans="1:17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</row>
    <row r="484" spans="1:17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</row>
    <row r="485" spans="1:17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</row>
    <row r="486" spans="1:17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</row>
    <row r="487" spans="1:17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</row>
    <row r="488" spans="1:17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</row>
    <row r="489" spans="1:17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</row>
    <row r="490" spans="1:17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</row>
    <row r="491" spans="1:17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</row>
    <row r="492" spans="1:17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</row>
    <row r="493" spans="1:17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</row>
    <row r="494" spans="1:17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</row>
    <row r="495" spans="1:17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</row>
    <row r="496" spans="1:17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</row>
    <row r="497" spans="1:17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</row>
    <row r="498" spans="1:17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</row>
    <row r="499" spans="1:17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</row>
    <row r="500" spans="1:17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</row>
    <row r="501" spans="1:17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</row>
    <row r="502" spans="1:17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</row>
    <row r="503" spans="1:17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</row>
    <row r="504" spans="1:17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</row>
    <row r="505" spans="1:17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</row>
    <row r="506" spans="1:17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</row>
    <row r="507" spans="1:17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1:17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spans="1:17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spans="1:17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1:17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1:17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spans="1:17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spans="1:17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spans="1:17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1:17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1:17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1:17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1:17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1:17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1:17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1:17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</row>
    <row r="523" spans="1:17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</row>
    <row r="524" spans="1:17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spans="1:17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1:17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spans="1:17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spans="1:17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1:17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1:17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1:17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spans="1:17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spans="1:17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spans="1:17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spans="1:17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1:17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</row>
    <row r="537" spans="1:17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spans="1:17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spans="1:17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spans="1:17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spans="1:17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spans="1:17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spans="1:17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spans="1:17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</row>
    <row r="545" spans="1:17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spans="1:17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1:17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1:17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spans="1:17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spans="1:17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1:17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1:17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spans="1:17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spans="1:17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1:17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1:17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spans="1:17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spans="1:17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1:17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1:17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spans="1:17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spans="1:17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1:17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1:17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spans="1:17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spans="1:17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1:17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1:17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spans="1:17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spans="1:17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1:17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1:17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spans="1:17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spans="1:17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1:17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1:17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spans="1:17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spans="1:17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1:17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1:17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spans="1:17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spans="1:17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spans="1:17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1:17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spans="1:17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spans="1:17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spans="1:17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1:17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spans="1:17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spans="1:17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spans="1:17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spans="1:17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spans="1:17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spans="1:17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1:17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1:17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spans="1:17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spans="1:17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1:17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1:17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1:17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1:17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1:17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1:17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1:17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1:17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1:17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1:17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1:17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spans="1:17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spans="1:17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spans="1:17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1:17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spans="1:17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spans="1:17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spans="1:17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spans="1:17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spans="1:17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1:17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1:17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spans="1:17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spans="1:17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1:17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1:17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spans="1:17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spans="1:17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spans="1:17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spans="1:17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spans="1:17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spans="1:17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spans="1:17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spans="1:17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spans="1:17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</row>
    <row r="634" spans="1:17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spans="1:17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1:17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</row>
    <row r="637" spans="1:17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</row>
    <row r="638" spans="1:17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spans="1:17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1:17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spans="1:17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</row>
    <row r="642" spans="1:17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spans="1:17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spans="1:17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</row>
    <row r="645" spans="1:17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</row>
    <row r="646" spans="1:17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spans="1:17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spans="1:17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</row>
    <row r="649" spans="1:17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</row>
    <row r="650" spans="1:17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spans="1:17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spans="1:17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</row>
    <row r="653" spans="1:17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spans="1:17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spans="1:17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spans="1:17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</row>
    <row r="657" spans="1:17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</row>
    <row r="658" spans="1:17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spans="1:17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spans="1:17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</row>
    <row r="661" spans="1:17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</row>
    <row r="662" spans="1:17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spans="1:17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spans="1:17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</row>
    <row r="665" spans="1:17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</row>
    <row r="666" spans="1:17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spans="1:17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spans="1:17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</row>
    <row r="669" spans="1:17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</row>
    <row r="670" spans="1:17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</row>
    <row r="671" spans="1:17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spans="1:17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</row>
    <row r="673" spans="1:17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spans="1:17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</row>
    <row r="675" spans="1:17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spans="1:17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</row>
    <row r="677" spans="1:17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</row>
    <row r="678" spans="1:17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spans="1:17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</row>
    <row r="680" spans="1:17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</row>
    <row r="681" spans="1:17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spans="1:17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</row>
    <row r="683" spans="1:17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spans="1:17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spans="1:17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spans="1:17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spans="1:17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spans="1:17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spans="1:17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spans="1:17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spans="1:17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spans="1:17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spans="1:17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spans="1:17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1:17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spans="1:17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1:17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spans="1:17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</row>
    <row r="699" spans="1:17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spans="1:17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</row>
    <row r="701" spans="1:17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</row>
    <row r="702" spans="1:17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spans="1:17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spans="1:17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</row>
    <row r="705" spans="1:17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</row>
    <row r="706" spans="1:17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spans="1:17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spans="1:17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spans="1:17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spans="1:17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spans="1:17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spans="1:17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</row>
    <row r="713" spans="1:17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</row>
    <row r="714" spans="1:17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spans="1:17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spans="1:17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</row>
    <row r="717" spans="1:17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</row>
    <row r="718" spans="1:17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spans="1:17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spans="1:17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</row>
    <row r="721" spans="1:17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</row>
    <row r="722" spans="1:17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spans="1:17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spans="1:17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</row>
    <row r="725" spans="1:17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</row>
    <row r="726" spans="1:17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spans="1:17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spans="1:17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spans="1:17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spans="1:17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spans="1:17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spans="1:17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</row>
    <row r="733" spans="1:17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</row>
    <row r="734" spans="1:17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spans="1:17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spans="1:17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</row>
    <row r="737" spans="1:17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spans="1:17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spans="1:17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spans="1:17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</row>
    <row r="741" spans="1:17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</row>
    <row r="742" spans="1:17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spans="1:17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spans="1:17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</row>
    <row r="745" spans="1:17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</row>
    <row r="746" spans="1:17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spans="1:17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spans="1:17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</row>
    <row r="749" spans="1:17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</row>
    <row r="750" spans="1:17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spans="1:17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spans="1:17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</row>
    <row r="753" spans="1:17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</row>
    <row r="754" spans="1:17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spans="1:17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</row>
    <row r="756" spans="1:17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</row>
    <row r="757" spans="1:17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</row>
    <row r="758" spans="1:17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</row>
    <row r="759" spans="1:17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</row>
    <row r="760" spans="1:17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</row>
    <row r="761" spans="1:17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</row>
    <row r="762" spans="1:17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</row>
    <row r="763" spans="1:17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</row>
    <row r="764" spans="1:17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</row>
    <row r="765" spans="1:17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</row>
    <row r="766" spans="1:17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</row>
    <row r="767" spans="1:17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</row>
    <row r="768" spans="1:17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</row>
    <row r="769" spans="1:17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</row>
    <row r="770" spans="1:17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</row>
    <row r="771" spans="1:17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</row>
    <row r="772" spans="1:17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</row>
    <row r="773" spans="1:17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</row>
    <row r="774" spans="1:17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</row>
    <row r="775" spans="1:17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</row>
    <row r="776" spans="1:17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</row>
    <row r="777" spans="1:17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</row>
    <row r="778" spans="1:17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</row>
    <row r="779" spans="1:17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</row>
    <row r="780" spans="1:17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</row>
    <row r="781" spans="1:17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</row>
    <row r="782" spans="1:17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</row>
    <row r="783" spans="1:17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</row>
    <row r="784" spans="1:17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</row>
    <row r="785" spans="1:17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</row>
    <row r="786" spans="1:17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</row>
    <row r="787" spans="1:17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</row>
    <row r="788" spans="1:17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</row>
    <row r="789" spans="1:17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</row>
    <row r="790" spans="1:17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</row>
    <row r="791" spans="1:17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</row>
    <row r="792" spans="1:17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</row>
    <row r="793" spans="1:17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</row>
    <row r="794" spans="1:17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</row>
    <row r="795" spans="1:17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</row>
    <row r="796" spans="1:17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</row>
    <row r="797" spans="1:17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</row>
    <row r="798" spans="1:17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</row>
    <row r="799" spans="1:17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</row>
    <row r="800" spans="1:17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</row>
    <row r="801" spans="1:17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</row>
    <row r="802" spans="1:17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</row>
    <row r="803" spans="1:17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</row>
    <row r="804" spans="1:17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</row>
    <row r="805" spans="1:17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</row>
    <row r="806" spans="1:17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</row>
    <row r="807" spans="1:17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</row>
    <row r="808" spans="1:17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</row>
    <row r="809" spans="1:17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</row>
    <row r="810" spans="1:17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</row>
    <row r="811" spans="1:17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</row>
    <row r="812" spans="1:17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</row>
    <row r="813" spans="1:17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</row>
    <row r="814" spans="1:17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</row>
    <row r="815" spans="1:17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</row>
    <row r="816" spans="1:17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</row>
    <row r="817" spans="1:17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</row>
    <row r="818" spans="1:17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</row>
    <row r="819" spans="1:17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</row>
    <row r="820" spans="1:17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</row>
    <row r="821" spans="1:17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</row>
    <row r="822" spans="1:17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</row>
    <row r="823" spans="1:17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</row>
    <row r="824" spans="1:17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</row>
    <row r="825" spans="1:17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</row>
    <row r="826" spans="1:17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</row>
    <row r="827" spans="1:17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</row>
    <row r="828" spans="1:17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</row>
    <row r="829" spans="1:17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</row>
    <row r="830" spans="1:17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</row>
    <row r="831" spans="1:17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</row>
    <row r="832" spans="1:17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</row>
    <row r="833" spans="1:17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</row>
    <row r="834" spans="1:17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</row>
    <row r="835" spans="1:17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</row>
    <row r="836" spans="1:17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</row>
    <row r="837" spans="1:17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</row>
    <row r="838" spans="1:17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</row>
    <row r="839" spans="1:17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</row>
    <row r="840" spans="1:17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</row>
    <row r="841" spans="1:17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</row>
    <row r="842" spans="1:17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</row>
    <row r="843" spans="1:17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</row>
    <row r="844" spans="1:17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</row>
    <row r="845" spans="1:17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</row>
    <row r="846" spans="1:17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</row>
    <row r="847" spans="1:17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</row>
    <row r="848" spans="1:17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</row>
    <row r="849" spans="1:17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</row>
    <row r="850" spans="1:17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</row>
    <row r="851" spans="1:17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</row>
    <row r="852" spans="1:17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</row>
    <row r="853" spans="1:17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</row>
    <row r="854" spans="1:17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</row>
    <row r="855" spans="1:17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</row>
    <row r="856" spans="1:17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</row>
    <row r="857" spans="1:17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</row>
    <row r="858" spans="1:17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</row>
    <row r="859" spans="1:17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</row>
    <row r="860" spans="1:17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</row>
    <row r="861" spans="1:17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</row>
    <row r="862" spans="1:17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</row>
    <row r="863" spans="1:17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</row>
    <row r="864" spans="1:17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</row>
    <row r="865" spans="1:17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</row>
    <row r="866" spans="1:17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</row>
    <row r="867" spans="1:17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</row>
    <row r="868" spans="1:17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</row>
    <row r="869" spans="1:17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</row>
    <row r="870" spans="1:17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</row>
    <row r="871" spans="1:17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</row>
    <row r="872" spans="1:17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</row>
    <row r="873" spans="1:17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</row>
    <row r="874" spans="1:17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</row>
    <row r="875" spans="1:17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</row>
    <row r="876" spans="1:17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</row>
    <row r="877" spans="1:17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</row>
    <row r="878" spans="1:17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</row>
    <row r="879" spans="1:17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</row>
    <row r="880" spans="1:17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</row>
    <row r="881" spans="1:17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</row>
    <row r="882" spans="1:17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</row>
    <row r="883" spans="1:17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</row>
    <row r="884" spans="1:17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</row>
    <row r="885" spans="1:17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</row>
    <row r="886" spans="1:17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</row>
    <row r="887" spans="1:17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</row>
    <row r="888" spans="1:17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</row>
    <row r="889" spans="1:17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</row>
    <row r="890" spans="1:17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</row>
    <row r="891" spans="1:17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</row>
    <row r="892" spans="1:17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</row>
    <row r="893" spans="1:17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</row>
    <row r="894" spans="1:17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</row>
    <row r="895" spans="1:17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</row>
    <row r="896" spans="1:17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</row>
    <row r="897" spans="1:17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</row>
    <row r="898" spans="1:17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</row>
    <row r="899" spans="1:17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</row>
    <row r="900" spans="1:17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</row>
    <row r="901" spans="1:17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</row>
    <row r="902" spans="1:17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</row>
    <row r="903" spans="1:17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</row>
    <row r="904" spans="1:17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</row>
    <row r="905" spans="1:17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</row>
    <row r="906" spans="1:17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</row>
    <row r="907" spans="1:17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</row>
    <row r="908" spans="1:17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</row>
    <row r="909" spans="1:17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</row>
    <row r="910" spans="1:17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</row>
    <row r="911" spans="1:17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</row>
    <row r="912" spans="1:17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</row>
    <row r="913" spans="1:17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</row>
    <row r="914" spans="1:17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</row>
    <row r="915" spans="1:17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</row>
    <row r="916" spans="1:17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</row>
    <row r="917" spans="1:17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</row>
    <row r="918" spans="1:17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</row>
    <row r="919" spans="1:17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</row>
    <row r="920" spans="1:17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</row>
    <row r="921" spans="1:17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</row>
    <row r="922" spans="1:17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</row>
    <row r="923" spans="1:17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</row>
    <row r="924" spans="1:17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</row>
    <row r="925" spans="1:17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</row>
    <row r="926" spans="1:17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</row>
    <row r="927" spans="1:17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</row>
    <row r="928" spans="1:17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</row>
    <row r="929" spans="1:17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</row>
    <row r="930" spans="1:17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</row>
    <row r="931" spans="1:17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</row>
    <row r="932" spans="1:17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</row>
    <row r="933" spans="1:17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</row>
    <row r="934" spans="1:17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</row>
    <row r="935" spans="1:17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</row>
    <row r="936" spans="1:17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</row>
    <row r="937" spans="1:17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</row>
    <row r="938" spans="1:17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</row>
    <row r="939" spans="1:17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</row>
    <row r="940" spans="1:17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</row>
    <row r="941" spans="1:17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</row>
    <row r="942" spans="1:17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</row>
    <row r="943" spans="1:17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</row>
    <row r="944" spans="1:17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</row>
    <row r="945" spans="1:17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</row>
    <row r="946" spans="1:17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</row>
    <row r="947" spans="1:17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</row>
    <row r="948" spans="1:17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</row>
    <row r="949" spans="1:17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</row>
    <row r="950" spans="1:17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</row>
    <row r="951" spans="1:17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</row>
    <row r="952" spans="1:17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</row>
    <row r="953" spans="1:17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</row>
    <row r="954" spans="1:17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</row>
    <row r="955" spans="1:17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</row>
    <row r="956" spans="1:17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</row>
    <row r="957" spans="1:17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</row>
    <row r="958" spans="1:17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</row>
    <row r="959" spans="1:17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</row>
    <row r="960" spans="1:17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</row>
    <row r="961" spans="1:17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</row>
    <row r="962" spans="1:17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</row>
    <row r="963" spans="1:17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</row>
    <row r="964" spans="1:17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</row>
    <row r="965" spans="1:17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</row>
    <row r="966" spans="1:17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</row>
    <row r="967" spans="1:17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</row>
    <row r="968" spans="1:17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</row>
    <row r="969" spans="1:17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</row>
    <row r="970" spans="1:17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</row>
    <row r="971" spans="1:17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</row>
    <row r="972" spans="1:17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</row>
    <row r="973" spans="1:17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</row>
    <row r="974" spans="1:17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</row>
    <row r="975" spans="1:17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</row>
    <row r="976" spans="1:17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</row>
    <row r="977" spans="1:17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</row>
    <row r="978" spans="1:17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</row>
    <row r="979" spans="1:17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</row>
    <row r="980" spans="1:17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</row>
    <row r="981" spans="1:17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</row>
    <row r="982" spans="1:17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</row>
    <row r="983" spans="1:17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</row>
    <row r="984" spans="1:17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</row>
    <row r="985" spans="1:17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</row>
    <row r="986" spans="1:17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</row>
    <row r="987" spans="1:17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</row>
    <row r="988" spans="1:17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</row>
    <row r="989" spans="1:17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</row>
    <row r="990" spans="1:17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</row>
    <row r="991" spans="1:17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</row>
    <row r="992" spans="1:17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</row>
    <row r="993" spans="1:17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</row>
    <row r="994" spans="1:17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</row>
    <row r="995" spans="1:17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</row>
    <row r="996" spans="1:17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</row>
    <row r="997" spans="1:17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</row>
    <row r="998" spans="1:17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</row>
    <row r="999" spans="1:17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</row>
    <row r="1000" spans="1:17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</row>
    <row r="1001" spans="1:17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</row>
    <row r="1002" spans="1:17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</row>
    <row r="1003" spans="1:17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</row>
    <row r="1004" spans="1:17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</row>
    <row r="1005" spans="1:17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</row>
    <row r="1006" spans="1:17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</row>
    <row r="1007" spans="1:17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</row>
    <row r="1008" spans="1:17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</row>
    <row r="1009" spans="1:17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</row>
    <row r="1010" spans="1:17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</row>
    <row r="1011" spans="1:17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</row>
    <row r="1012" spans="1:17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</row>
    <row r="1013" spans="1:17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</row>
    <row r="1014" spans="1:17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</row>
    <row r="1015" spans="1:17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</row>
    <row r="1016" spans="1:17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</row>
    <row r="1017" spans="1:17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</row>
    <row r="1018" spans="1:17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</row>
    <row r="1019" spans="1:17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</row>
    <row r="1020" spans="1:17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</row>
    <row r="1021" spans="1:17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</row>
    <row r="1022" spans="1:17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</row>
    <row r="1023" spans="1:17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</row>
    <row r="1024" spans="1:17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</row>
    <row r="1025" spans="1:17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</row>
    <row r="1026" spans="1:17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</row>
    <row r="1027" spans="1:17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</row>
    <row r="1028" spans="1:17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</row>
    <row r="1029" spans="1:17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</row>
    <row r="1030" spans="1:17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</row>
    <row r="1031" spans="1:17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</row>
    <row r="1032" spans="1:17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</row>
    <row r="1033" spans="1:17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</row>
    <row r="1034" spans="1:17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</row>
    <row r="1035" spans="1:17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</row>
    <row r="1036" spans="1:17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</row>
    <row r="1037" spans="1:17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</row>
    <row r="1038" spans="1:17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</row>
  </sheetData>
  <mergeCells count="8">
    <mergeCell ref="A87:D87"/>
    <mergeCell ref="A1:E1"/>
    <mergeCell ref="A42:E42"/>
    <mergeCell ref="A82:C82"/>
    <mergeCell ref="A83:C83"/>
    <mergeCell ref="A84:D84"/>
    <mergeCell ref="A85:C85"/>
    <mergeCell ref="A86:C86"/>
  </mergeCells>
  <printOptions gridLines="1"/>
  <pageMargins left="1" right="1" top="1" bottom="1" header="0.5" footer="0.5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janeiro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Da Silva Pereira</dc:creator>
  <cp:lastModifiedBy>Amanda Da Silva Pereira</cp:lastModifiedBy>
  <cp:lastPrinted>2026-02-10T11:54:29Z</cp:lastPrinted>
  <dcterms:created xsi:type="dcterms:W3CDTF">2026-02-10T11:44:01Z</dcterms:created>
  <dcterms:modified xsi:type="dcterms:W3CDTF">2026-02-10T11:55:44Z</dcterms:modified>
</cp:coreProperties>
</file>